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tch Log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Batch Record &amp; Yield Tracking Template</t>
        </is>
      </c>
    </row>
    <row r="6" ht="34" customHeight="1">
      <c r="B6" s="3" t="inlineStr">
        <is>
          <t>A per-batch record with automatic yield calculation, plus a rollup for comparing average yield across methods over time -- the data most operators say they track but don't have in one place.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Log every batch as it's run, not retroactively at month-end -- retroactive logs are where real yield problems hide.</t>
        </is>
      </c>
    </row>
    <row r="11" ht="28" customHeight="1">
      <c r="B11" s="5" t="inlineStr">
        <is>
          <t>-  The Summary tab pulls averages automatically once you have batch rows entered on the Batch Log tab.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0" customWidth="1" min="4" max="4"/>
    <col width="18" customWidth="1" min="5" max="5"/>
    <col width="16" customWidth="1" min="6" max="6"/>
    <col width="10" customWidth="1" min="7" max="7"/>
    <col width="14" customWidth="1" min="8" max="8"/>
    <col width="12" customWidth="1" min="9" max="9"/>
    <col width="26" customWidth="1" min="10" max="10"/>
  </cols>
  <sheetData>
    <row r="1" ht="30" customHeight="1">
      <c r="A1" s="7" t="inlineStr">
        <is>
          <t>Batch ID</t>
        </is>
      </c>
      <c r="B1" s="7" t="inlineStr">
        <is>
          <t>Date</t>
        </is>
      </c>
      <c r="C1" s="7" t="inlineStr">
        <is>
          <t>Input Material (g)</t>
        </is>
      </c>
      <c r="D1" s="7" t="inlineStr">
        <is>
          <t>Input Strain/Source</t>
        </is>
      </c>
      <c r="E1" s="7" t="inlineStr">
        <is>
          <t>Process/Method</t>
        </is>
      </c>
      <c r="F1" s="7" t="inlineStr">
        <is>
          <t>Output Weight (g)</t>
        </is>
      </c>
      <c r="G1" s="7" t="inlineStr">
        <is>
          <t>Yield %</t>
        </is>
      </c>
      <c r="H1" s="7" t="inlineStr">
        <is>
          <t>Operator</t>
        </is>
      </c>
      <c r="I1" s="7" t="inlineStr">
        <is>
          <t>QC Pass/Fail</t>
        </is>
      </c>
      <c r="J1" s="7" t="inlineStr">
        <is>
          <t>Notes</t>
        </is>
      </c>
    </row>
    <row r="2">
      <c r="A2" s="8" t="n"/>
      <c r="B2" s="8" t="n"/>
      <c r="C2" s="8" t="n"/>
      <c r="D2" s="8" t="n"/>
      <c r="E2" s="8" t="n"/>
      <c r="F2" s="8" t="n"/>
      <c r="G2" s="9">
        <f>IFERROR(F2/C2,"")</f>
        <v/>
      </c>
      <c r="H2" s="8" t="n"/>
      <c r="I2" s="8" t="n"/>
      <c r="J2" s="8" t="n"/>
    </row>
    <row r="3">
      <c r="A3" s="8" t="n"/>
      <c r="B3" s="8" t="n"/>
      <c r="C3" s="8" t="n"/>
      <c r="D3" s="8" t="n"/>
      <c r="E3" s="8" t="n"/>
      <c r="F3" s="8" t="n"/>
      <c r="G3" s="9">
        <f>IFERROR(F3/C3,"")</f>
        <v/>
      </c>
      <c r="H3" s="8" t="n"/>
      <c r="I3" s="8" t="n"/>
      <c r="J3" s="8" t="n"/>
    </row>
    <row r="4">
      <c r="A4" s="8" t="n"/>
      <c r="B4" s="8" t="n"/>
      <c r="C4" s="8" t="n"/>
      <c r="D4" s="8" t="n"/>
      <c r="E4" s="8" t="n"/>
      <c r="F4" s="8" t="n"/>
      <c r="G4" s="9">
        <f>IFERROR(F4/C4,"")</f>
        <v/>
      </c>
      <c r="H4" s="8" t="n"/>
      <c r="I4" s="8" t="n"/>
      <c r="J4" s="8" t="n"/>
    </row>
    <row r="5">
      <c r="A5" s="8" t="n"/>
      <c r="B5" s="8" t="n"/>
      <c r="C5" s="8" t="n"/>
      <c r="D5" s="8" t="n"/>
      <c r="E5" s="8" t="n"/>
      <c r="F5" s="8" t="n"/>
      <c r="G5" s="9">
        <f>IFERROR(F5/C5,"")</f>
        <v/>
      </c>
      <c r="H5" s="8" t="n"/>
      <c r="I5" s="8" t="n"/>
      <c r="J5" s="8" t="n"/>
    </row>
    <row r="6">
      <c r="A6" s="8" t="n"/>
      <c r="B6" s="8" t="n"/>
      <c r="C6" s="8" t="n"/>
      <c r="D6" s="8" t="n"/>
      <c r="E6" s="8" t="n"/>
      <c r="F6" s="8" t="n"/>
      <c r="G6" s="9">
        <f>IFERROR(F6/C6,"")</f>
        <v/>
      </c>
      <c r="H6" s="8" t="n"/>
      <c r="I6" s="8" t="n"/>
      <c r="J6" s="8" t="n"/>
    </row>
    <row r="7">
      <c r="A7" s="8" t="n"/>
      <c r="B7" s="8" t="n"/>
      <c r="C7" s="8" t="n"/>
      <c r="D7" s="8" t="n"/>
      <c r="E7" s="8" t="n"/>
      <c r="F7" s="8" t="n"/>
      <c r="G7" s="9">
        <f>IFERROR(F7/C7,"")</f>
        <v/>
      </c>
      <c r="H7" s="8" t="n"/>
      <c r="I7" s="8" t="n"/>
      <c r="J7" s="8" t="n"/>
    </row>
    <row r="8">
      <c r="A8" s="8" t="n"/>
      <c r="B8" s="8" t="n"/>
      <c r="C8" s="8" t="n"/>
      <c r="D8" s="8" t="n"/>
      <c r="E8" s="8" t="n"/>
      <c r="F8" s="8" t="n"/>
      <c r="G8" s="9">
        <f>IFERROR(F8/C8,"")</f>
        <v/>
      </c>
      <c r="H8" s="8" t="n"/>
      <c r="I8" s="8" t="n"/>
      <c r="J8" s="8" t="n"/>
    </row>
    <row r="9">
      <c r="A9" s="8" t="n"/>
      <c r="B9" s="8" t="n"/>
      <c r="C9" s="8" t="n"/>
      <c r="D9" s="8" t="n"/>
      <c r="E9" s="8" t="n"/>
      <c r="F9" s="8" t="n"/>
      <c r="G9" s="9">
        <f>IFERROR(F9/C9,"")</f>
        <v/>
      </c>
      <c r="H9" s="8" t="n"/>
      <c r="I9" s="8" t="n"/>
      <c r="J9" s="8" t="n"/>
    </row>
    <row r="10">
      <c r="A10" s="8" t="n"/>
      <c r="B10" s="8" t="n"/>
      <c r="C10" s="8" t="n"/>
      <c r="D10" s="8" t="n"/>
      <c r="E10" s="8" t="n"/>
      <c r="F10" s="8" t="n"/>
      <c r="G10" s="9">
        <f>IFERROR(F10/C10,"")</f>
        <v/>
      </c>
      <c r="H10" s="8" t="n"/>
      <c r="I10" s="8" t="n"/>
      <c r="J10" s="8" t="n"/>
    </row>
    <row r="11">
      <c r="A11" s="8" t="n"/>
      <c r="B11" s="8" t="n"/>
      <c r="C11" s="8" t="n"/>
      <c r="D11" s="8" t="n"/>
      <c r="E11" s="8" t="n"/>
      <c r="F11" s="8" t="n"/>
      <c r="G11" s="9">
        <f>IFERROR(F11/C11,"")</f>
        <v/>
      </c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9">
        <f>IFERROR(F12/C12,"")</f>
        <v/>
      </c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9">
        <f>IFERROR(F13/C13,"")</f>
        <v/>
      </c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9">
        <f>IFERROR(F14/C14,"")</f>
        <v/>
      </c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9">
        <f>IFERROR(F15/C15,"")</f>
        <v/>
      </c>
      <c r="H15" s="8" t="n"/>
      <c r="I15" s="8" t="n"/>
      <c r="J15" s="8" t="n"/>
    </row>
    <row r="16">
      <c r="A16" s="8" t="n"/>
      <c r="B16" s="8" t="n"/>
      <c r="C16" s="8" t="n"/>
      <c r="D16" s="8" t="n"/>
      <c r="E16" s="8" t="n"/>
      <c r="F16" s="8" t="n"/>
      <c r="G16" s="9">
        <f>IFERROR(F16/C16,"")</f>
        <v/>
      </c>
      <c r="H16" s="8" t="n"/>
      <c r="I16" s="8" t="n"/>
      <c r="J16" s="8" t="n"/>
    </row>
    <row r="17">
      <c r="A17" s="8" t="n"/>
      <c r="B17" s="8" t="n"/>
      <c r="C17" s="8" t="n"/>
      <c r="D17" s="8" t="n"/>
      <c r="E17" s="8" t="n"/>
      <c r="F17" s="8" t="n"/>
      <c r="G17" s="9">
        <f>IFERROR(F17/C17,"")</f>
        <v/>
      </c>
      <c r="H17" s="8" t="n"/>
      <c r="I17" s="8" t="n"/>
      <c r="J17" s="8" t="n"/>
    </row>
    <row r="18">
      <c r="A18" s="8" t="n"/>
      <c r="B18" s="8" t="n"/>
      <c r="C18" s="8" t="n"/>
      <c r="D18" s="8" t="n"/>
      <c r="E18" s="8" t="n"/>
      <c r="F18" s="8" t="n"/>
      <c r="G18" s="9">
        <f>IFERROR(F18/C18,"")</f>
        <v/>
      </c>
      <c r="H18" s="8" t="n"/>
      <c r="I18" s="8" t="n"/>
      <c r="J18" s="8" t="n"/>
    </row>
    <row r="19">
      <c r="A19" s="8" t="n"/>
      <c r="B19" s="8" t="n"/>
      <c r="C19" s="8" t="n"/>
      <c r="D19" s="8" t="n"/>
      <c r="E19" s="8" t="n"/>
      <c r="F19" s="8" t="n"/>
      <c r="G19" s="9">
        <f>IFERROR(F19/C19,"")</f>
        <v/>
      </c>
      <c r="H19" s="8" t="n"/>
      <c r="I19" s="8" t="n"/>
      <c r="J19" s="8" t="n"/>
    </row>
    <row r="20">
      <c r="A20" s="8" t="n"/>
      <c r="B20" s="8" t="n"/>
      <c r="C20" s="8" t="n"/>
      <c r="D20" s="8" t="n"/>
      <c r="E20" s="8" t="n"/>
      <c r="F20" s="8" t="n"/>
      <c r="G20" s="9">
        <f>IFERROR(F20/C20,"")</f>
        <v/>
      </c>
      <c r="H20" s="8" t="n"/>
      <c r="I20" s="8" t="n"/>
      <c r="J20" s="8" t="n"/>
    </row>
    <row r="21">
      <c r="A21" s="8" t="n"/>
      <c r="B21" s="8" t="n"/>
      <c r="C21" s="8" t="n"/>
      <c r="D21" s="8" t="n"/>
      <c r="E21" s="8" t="n"/>
      <c r="F21" s="8" t="n"/>
      <c r="G21" s="9">
        <f>IFERROR(F21/C21,"")</f>
        <v/>
      </c>
      <c r="H21" s="8" t="n"/>
      <c r="I21" s="8" t="n"/>
      <c r="J21" s="8" t="n"/>
    </row>
    <row r="22">
      <c r="A22" s="8" t="n"/>
      <c r="B22" s="8" t="n"/>
      <c r="C22" s="8" t="n"/>
      <c r="D22" s="8" t="n"/>
      <c r="E22" s="8" t="n"/>
      <c r="F22" s="8" t="n"/>
      <c r="G22" s="9">
        <f>IFERROR(F22/C22,"")</f>
        <v/>
      </c>
      <c r="H22" s="8" t="n"/>
      <c r="I22" s="8" t="n"/>
      <c r="J22" s="8" t="n"/>
    </row>
    <row r="23">
      <c r="A23" s="8" t="n"/>
      <c r="B23" s="8" t="n"/>
      <c r="C23" s="8" t="n"/>
      <c r="D23" s="8" t="n"/>
      <c r="E23" s="8" t="n"/>
      <c r="F23" s="8" t="n"/>
      <c r="G23" s="9">
        <f>IFERROR(F23/C23,"")</f>
        <v/>
      </c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9">
        <f>IFERROR(F24/C24,"")</f>
        <v/>
      </c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9">
        <f>IFERROR(F25/C25,"")</f>
        <v/>
      </c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9">
        <f>IFERROR(F26/C26,"")</f>
        <v/>
      </c>
      <c r="H26" s="8" t="n"/>
      <c r="I26" s="8" t="n"/>
      <c r="J26" s="8" t="n"/>
    </row>
  </sheetData>
  <dataValidations count="1">
    <dataValidation sqref="I2:I26" showDropDown="0" showInputMessage="0" showErrorMessage="0" allowBlank="1" type="list">
      <formula1>"Pass,Fail,Pending"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</cols>
  <sheetData>
    <row r="1" ht="30" customHeight="1">
      <c r="A1" s="7" t="inlineStr">
        <is>
          <t>Process/Method</t>
        </is>
      </c>
      <c r="B1" s="7" t="inlineStr">
        <is>
          <t>Average Yield %</t>
        </is>
      </c>
      <c r="C1" s="7" t="inlineStr">
        <is>
          <t>Batch Count</t>
        </is>
      </c>
    </row>
    <row r="2">
      <c r="A2" s="8" t="inlineStr">
        <is>
          <t>Hydrocarbon</t>
        </is>
      </c>
      <c r="B2" s="9">
        <f>IFERROR(AVERAGEIF('Batch Log'!E:E,A2,'Batch Log'!G:G),"")</f>
        <v/>
      </c>
      <c r="C2" s="8">
        <f>COUNTIF('Batch Log'!E:E,A2)</f>
        <v/>
      </c>
    </row>
    <row r="3">
      <c r="A3" s="8" t="inlineStr">
        <is>
          <t>CO2</t>
        </is>
      </c>
      <c r="B3" s="9">
        <f>IFERROR(AVERAGEIF('Batch Log'!E:E,A3,'Batch Log'!G:G),"")</f>
        <v/>
      </c>
      <c r="C3" s="8">
        <f>COUNTIF('Batch Log'!E:E,A3)</f>
        <v/>
      </c>
    </row>
    <row r="4">
      <c r="A4" s="8" t="inlineStr">
        <is>
          <t>Ethanol</t>
        </is>
      </c>
      <c r="B4" s="9">
        <f>IFERROR(AVERAGEIF('Batch Log'!E:E,A4,'Batch Log'!G:G),"")</f>
        <v/>
      </c>
      <c r="C4" s="8">
        <f>COUNTIF('Batch Log'!E:E,A4)</f>
        <v/>
      </c>
    </row>
    <row r="5">
      <c r="A5" s="8" t="inlineStr">
        <is>
          <t>Ice Water Hash</t>
        </is>
      </c>
      <c r="B5" s="9">
        <f>IFERROR(AVERAGEIF('Batch Log'!E:E,A5,'Batch Log'!G:G),"")</f>
        <v/>
      </c>
      <c r="C5" s="8">
        <f>COUNTIF('Batch Log'!E:E,A5)</f>
        <v/>
      </c>
    </row>
    <row r="6">
      <c r="A6" s="8" t="inlineStr">
        <is>
          <t>Dry Sift</t>
        </is>
      </c>
      <c r="B6" s="9">
        <f>IFERROR(AVERAGEIF('Batch Log'!E:E,A6,'Batch Log'!G:G),"")</f>
        <v/>
      </c>
      <c r="C6" s="8">
        <f>COUNTIF('Batch Log'!E:E,A6)</f>
        <v/>
      </c>
    </row>
    <row r="7">
      <c r="A7" s="8" t="inlineStr">
        <is>
          <t>Rosin</t>
        </is>
      </c>
      <c r="B7" s="9">
        <f>IFERROR(AVERAGEIF('Batch Log'!E:E,A7,'Batch Log'!G:G),"")</f>
        <v/>
      </c>
      <c r="C7" s="8">
        <f>COUNTIF('Batch Log'!E:E,A7)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